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<sst xmlns="http://schemas.openxmlformats.org/spreadsheetml/2006/main" count="16" uniqueCount="10">
  <si>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tempo/km</t>
  </si>
  <si>
    <t>←</t>
  </si>
  <si>
    <t>tempo/okruh</t>
  </si>
  <si>
    <t>čas maratonu</t>
  </si>
  <si>
    <t>jeden okruh</t>
  </si>
  <si>
    <t>666,66 m</t>
  </si>
  <si>
    <t>okruh</t>
  </si>
  <si>
    <t>km</t>
  </si>
  <si>
    <t>čas po okruzích</t>
  </si>
  <si>
    <t>náběh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</si>
</sst>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000"/>
    <numFmt numFmtId="166" formatCode="hh:mm:ss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03" zoomScaleNormal="103" zoomScalePageLayoutView="0" workbookViewId="0" topLeftCell="A1">
      <selection activeCell="D2" sqref="D2"/>
    </sheetView>
  </sheetViews>
  <sheetFormatPr defaultColWidth="11.57421875" defaultRowHeight="12.75"/>
  <cols>
    <col min="1" max="1" width="6.28125" style="1" customWidth="1"/>
    <col min="2" max="2" width="15.8515625" style="0" customWidth="1"/>
    <col min="3" max="3" width="18.8515625" style="0" customWidth="1"/>
    <col min="4" max="4" width="11.28125" style="0" customWidth="1"/>
    <col min="5" max="5" width="6.28125" style="0" customWidth="1"/>
    <col min="6" max="6" width="15.8515625" style="0" customWidth="1"/>
    <col min="7" max="7" width="18.8515625" style="0" customWidth="1"/>
    <col min="8" max="8" width="11.28125" style="0" customWidth="1"/>
    <col min="9" max="9" width="6.28125" style="0" customWidth="1"/>
    <col min="10" max="10" width="15.8515625" style="0" customWidth="1"/>
    <col min="11" max="11" width="18.8515625" style="0" customWidth="1"/>
  </cols>
  <sheetData>
    <row r="1" spans="2:7" ht="30.75" customHeight="1">
      <c r="B1" s="2" t="s">
        <v>0</v>
      </c>
      <c r="C1" s="3">
        <v>0.002511574074074074</v>
      </c>
      <c r="D1" s="4" t="s">
        <v>1</v>
      </c>
      <c r="E1" s="5"/>
      <c r="F1" s="2" t="s">
        <v>2</v>
      </c>
      <c r="G1" s="6">
        <f>C1*0.6666</f>
        <v>0.0016742152777777777</v>
      </c>
    </row>
    <row r="2" spans="2:7" ht="30.75" customHeight="1">
      <c r="B2" s="7" t="s">
        <v>3</v>
      </c>
      <c r="C2" s="8">
        <f>C1*42.195</f>
        <v>0.10597586805555556</v>
      </c>
      <c r="D2" s="9"/>
      <c r="F2" s="2" t="s">
        <v>4</v>
      </c>
      <c r="G2" s="6" t="s">
        <v>5</v>
      </c>
    </row>
    <row r="3" spans="2:4" ht="11.25" customHeight="1">
      <c r="B3" s="10"/>
      <c r="C3" s="10"/>
      <c r="D3" s="10"/>
    </row>
    <row r="4" spans="1:11" ht="13.5" customHeight="1">
      <c r="A4" s="11" t="s">
        <v>6</v>
      </c>
      <c r="B4" s="12" t="s">
        <v>7</v>
      </c>
      <c r="C4" s="12" t="s">
        <v>8</v>
      </c>
      <c r="D4" s="10"/>
      <c r="E4" s="11" t="s">
        <v>6</v>
      </c>
      <c r="F4" s="12" t="s">
        <v>7</v>
      </c>
      <c r="G4" s="12" t="s">
        <v>8</v>
      </c>
      <c r="I4" s="11" t="s">
        <v>6</v>
      </c>
      <c r="J4" s="12" t="s">
        <v>7</v>
      </c>
      <c r="K4" s="12" t="s">
        <v>8</v>
      </c>
    </row>
    <row r="5" spans="1:11" ht="19.5" customHeight="1">
      <c r="A5" s="13" t="s">
        <v>9</v>
      </c>
      <c r="B5" s="14">
        <v>0.19920000000000002</v>
      </c>
      <c r="C5" s="15">
        <f aca="true" t="shared" si="0" ref="C5:C26">B5*$C$1</f>
        <v>0.0005003055555555556</v>
      </c>
      <c r="D5" s="16"/>
      <c r="E5" s="13">
        <v>22</v>
      </c>
      <c r="F5" s="14">
        <f>B26+0.6666</f>
        <v>14.864400000000007</v>
      </c>
      <c r="G5" s="15">
        <f aca="true" t="shared" si="1" ref="G5:G26">F5*$C$1</f>
        <v>0.037333041666666684</v>
      </c>
      <c r="H5" s="16"/>
      <c r="I5" s="13">
        <v>44</v>
      </c>
      <c r="J5" s="14">
        <f>F26+0.6666</f>
        <v>29.529599999999988</v>
      </c>
      <c r="K5" s="15">
        <f aca="true" t="shared" si="2" ref="K5:K24">J5*$C$1</f>
        <v>0.07416577777777775</v>
      </c>
    </row>
    <row r="6" spans="1:11" ht="19.5" customHeight="1">
      <c r="A6" s="13">
        <v>1</v>
      </c>
      <c r="B6" s="14">
        <f aca="true" t="shared" si="3" ref="B6:B26">B5+0.6666</f>
        <v>0.8658000000000001</v>
      </c>
      <c r="C6" s="15">
        <f t="shared" si="0"/>
        <v>0.0021745208333333334</v>
      </c>
      <c r="D6" s="16"/>
      <c r="E6" s="13">
        <v>23</v>
      </c>
      <c r="F6" s="14">
        <f aca="true" t="shared" si="4" ref="F6:F26">F5+0.6666</f>
        <v>15.531000000000008</v>
      </c>
      <c r="G6" s="15">
        <f t="shared" si="1"/>
        <v>0.039007256944444464</v>
      </c>
      <c r="I6" s="13">
        <v>45</v>
      </c>
      <c r="J6" s="14">
        <f aca="true" t="shared" si="5" ref="J6:J24">J5+0.6666</f>
        <v>30.196199999999987</v>
      </c>
      <c r="K6" s="15">
        <f t="shared" si="2"/>
        <v>0.07583999305555553</v>
      </c>
    </row>
    <row r="7" spans="1:11" ht="19.5" customHeight="1">
      <c r="A7" s="13">
        <v>2</v>
      </c>
      <c r="B7" s="14">
        <f t="shared" si="3"/>
        <v>1.5324000000000002</v>
      </c>
      <c r="C7" s="15">
        <f t="shared" si="0"/>
        <v>0.003848736111111112</v>
      </c>
      <c r="D7" s="16"/>
      <c r="E7" s="13">
        <v>24</v>
      </c>
      <c r="F7" s="14">
        <f t="shared" si="4"/>
        <v>16.19760000000001</v>
      </c>
      <c r="G7" s="15">
        <f t="shared" si="1"/>
        <v>0.040681472222222244</v>
      </c>
      <c r="I7" s="13">
        <v>46</v>
      </c>
      <c r="J7" s="14">
        <f t="shared" si="5"/>
        <v>30.862799999999986</v>
      </c>
      <c r="K7" s="15">
        <f t="shared" si="2"/>
        <v>0.07751420833333329</v>
      </c>
    </row>
    <row r="8" spans="1:11" ht="19.5" customHeight="1">
      <c r="A8" s="13">
        <v>3</v>
      </c>
      <c r="B8" s="14">
        <f t="shared" si="3"/>
        <v>2.1990000000000003</v>
      </c>
      <c r="C8" s="15">
        <f t="shared" si="0"/>
        <v>0.00552295138888889</v>
      </c>
      <c r="D8" s="16"/>
      <c r="E8" s="13">
        <v>25</v>
      </c>
      <c r="F8" s="14">
        <f t="shared" si="4"/>
        <v>16.864200000000007</v>
      </c>
      <c r="G8" s="15">
        <f t="shared" si="1"/>
        <v>0.04235568750000002</v>
      </c>
      <c r="I8" s="13">
        <v>47</v>
      </c>
      <c r="J8" s="14">
        <f t="shared" si="5"/>
        <v>31.529399999999985</v>
      </c>
      <c r="K8" s="15">
        <f t="shared" si="2"/>
        <v>0.07918842361111107</v>
      </c>
    </row>
    <row r="9" spans="1:11" ht="19.5" customHeight="1">
      <c r="A9" s="13">
        <v>4</v>
      </c>
      <c r="B9" s="14">
        <f t="shared" si="3"/>
        <v>2.8656000000000006</v>
      </c>
      <c r="C9" s="15">
        <f t="shared" si="0"/>
        <v>0.007197166666666668</v>
      </c>
      <c r="D9" s="16"/>
      <c r="E9" s="13">
        <v>26</v>
      </c>
      <c r="F9" s="14">
        <f t="shared" si="4"/>
        <v>17.530800000000006</v>
      </c>
      <c r="G9" s="15">
        <f t="shared" si="1"/>
        <v>0.044029902777777796</v>
      </c>
      <c r="I9" s="13">
        <v>48</v>
      </c>
      <c r="J9" s="14">
        <f t="shared" si="5"/>
        <v>32.195999999999984</v>
      </c>
      <c r="K9" s="15">
        <f t="shared" si="2"/>
        <v>0.08086263888888885</v>
      </c>
    </row>
    <row r="10" spans="1:11" ht="19.5" customHeight="1">
      <c r="A10" s="13">
        <v>5</v>
      </c>
      <c r="B10" s="14">
        <f t="shared" si="3"/>
        <v>3.5322000000000005</v>
      </c>
      <c r="C10" s="15">
        <f t="shared" si="0"/>
        <v>0.008871381944444446</v>
      </c>
      <c r="D10" s="16"/>
      <c r="E10" s="13">
        <v>27</v>
      </c>
      <c r="F10" s="14">
        <f t="shared" si="4"/>
        <v>18.197400000000005</v>
      </c>
      <c r="G10" s="15">
        <f t="shared" si="1"/>
        <v>0.04570411805555557</v>
      </c>
      <c r="I10" s="13">
        <v>49</v>
      </c>
      <c r="J10" s="14">
        <f t="shared" si="5"/>
        <v>32.862599999999986</v>
      </c>
      <c r="K10" s="15">
        <f t="shared" si="2"/>
        <v>0.08253685416666663</v>
      </c>
    </row>
    <row r="11" spans="1:11" ht="19.5" customHeight="1">
      <c r="A11" s="13">
        <v>6</v>
      </c>
      <c r="B11" s="14">
        <f t="shared" si="3"/>
        <v>4.1988</v>
      </c>
      <c r="C11" s="15">
        <f t="shared" si="0"/>
        <v>0.010545597222222224</v>
      </c>
      <c r="D11" s="16"/>
      <c r="E11" s="13">
        <v>28</v>
      </c>
      <c r="F11" s="14">
        <f t="shared" si="4"/>
        <v>18.864000000000004</v>
      </c>
      <c r="G11" s="15">
        <f t="shared" si="1"/>
        <v>0.04737833333333334</v>
      </c>
      <c r="I11" s="13">
        <v>50</v>
      </c>
      <c r="J11" s="14">
        <f t="shared" si="5"/>
        <v>33.52919999999999</v>
      </c>
      <c r="K11" s="15">
        <f t="shared" si="2"/>
        <v>0.08421106944444441</v>
      </c>
    </row>
    <row r="12" spans="1:11" ht="19.5" customHeight="1">
      <c r="A12" s="13">
        <v>7</v>
      </c>
      <c r="B12" s="14">
        <f t="shared" si="3"/>
        <v>4.8654</v>
      </c>
      <c r="C12" s="15">
        <f t="shared" si="0"/>
        <v>0.0122198125</v>
      </c>
      <c r="D12" s="16"/>
      <c r="E12" s="13">
        <v>29</v>
      </c>
      <c r="F12" s="14">
        <f t="shared" si="4"/>
        <v>19.530600000000003</v>
      </c>
      <c r="G12" s="15">
        <f t="shared" si="1"/>
        <v>0.04905254861111112</v>
      </c>
      <c r="I12" s="13">
        <v>51</v>
      </c>
      <c r="J12" s="14">
        <f t="shared" si="5"/>
        <v>34.19579999999999</v>
      </c>
      <c r="K12" s="15">
        <f t="shared" si="2"/>
        <v>0.0858852847222222</v>
      </c>
    </row>
    <row r="13" spans="1:11" ht="19.5" customHeight="1">
      <c r="A13" s="13">
        <v>8</v>
      </c>
      <c r="B13" s="14">
        <f t="shared" si="3"/>
        <v>5.532</v>
      </c>
      <c r="C13" s="15">
        <f t="shared" si="0"/>
        <v>0.013894027777777778</v>
      </c>
      <c r="D13" s="16"/>
      <c r="E13" s="13">
        <v>30</v>
      </c>
      <c r="F13" s="14">
        <f t="shared" si="4"/>
        <v>20.197200000000002</v>
      </c>
      <c r="G13" s="15">
        <f t="shared" si="1"/>
        <v>0.050726763888888894</v>
      </c>
      <c r="I13" s="13">
        <v>52</v>
      </c>
      <c r="J13" s="14">
        <f t="shared" si="5"/>
        <v>34.862399999999994</v>
      </c>
      <c r="K13" s="15">
        <f t="shared" si="2"/>
        <v>0.08755949999999998</v>
      </c>
    </row>
    <row r="14" spans="1:11" ht="19.5" customHeight="1">
      <c r="A14" s="13">
        <v>9</v>
      </c>
      <c r="B14" s="14">
        <f t="shared" si="3"/>
        <v>6.1986</v>
      </c>
      <c r="C14" s="15">
        <f t="shared" si="0"/>
        <v>0.015568243055555556</v>
      </c>
      <c r="D14" s="16"/>
      <c r="E14" s="13">
        <v>31</v>
      </c>
      <c r="F14" s="14">
        <f t="shared" si="4"/>
        <v>20.8638</v>
      </c>
      <c r="G14" s="15">
        <f t="shared" si="1"/>
        <v>0.05240097916666667</v>
      </c>
      <c r="I14" s="13">
        <v>53</v>
      </c>
      <c r="J14" s="14">
        <f t="shared" si="5"/>
        <v>35.528999999999996</v>
      </c>
      <c r="K14" s="15">
        <f t="shared" si="2"/>
        <v>0.08923371527777776</v>
      </c>
    </row>
    <row r="15" spans="1:11" ht="19.5" customHeight="1">
      <c r="A15" s="13">
        <v>10</v>
      </c>
      <c r="B15" s="14">
        <f t="shared" si="3"/>
        <v>6.8652</v>
      </c>
      <c r="C15" s="15">
        <f t="shared" si="0"/>
        <v>0.017242458333333332</v>
      </c>
      <c r="D15" s="16"/>
      <c r="E15" s="13">
        <v>32</v>
      </c>
      <c r="F15" s="14">
        <f t="shared" si="4"/>
        <v>21.5304</v>
      </c>
      <c r="G15" s="15">
        <f t="shared" si="1"/>
        <v>0.05407519444444445</v>
      </c>
      <c r="I15" s="13">
        <v>54</v>
      </c>
      <c r="J15" s="14">
        <f t="shared" si="5"/>
        <v>36.1956</v>
      </c>
      <c r="K15" s="15">
        <f t="shared" si="2"/>
        <v>0.09090793055555556</v>
      </c>
    </row>
    <row r="16" spans="1:11" ht="19.5" customHeight="1">
      <c r="A16" s="13">
        <v>11</v>
      </c>
      <c r="B16" s="14">
        <f t="shared" si="3"/>
        <v>7.5318</v>
      </c>
      <c r="C16" s="15">
        <f t="shared" si="0"/>
        <v>0.01891667361111111</v>
      </c>
      <c r="D16" s="16"/>
      <c r="E16" s="13">
        <v>33</v>
      </c>
      <c r="F16" s="14">
        <f t="shared" si="4"/>
        <v>22.197</v>
      </c>
      <c r="G16" s="15">
        <f t="shared" si="1"/>
        <v>0.05574940972222222</v>
      </c>
      <c r="I16" s="13">
        <v>55</v>
      </c>
      <c r="J16" s="14">
        <f t="shared" si="5"/>
        <v>36.8622</v>
      </c>
      <c r="K16" s="15">
        <f t="shared" si="2"/>
        <v>0.09258214583333334</v>
      </c>
    </row>
    <row r="17" spans="1:11" ht="19.5" customHeight="1">
      <c r="A17" s="13">
        <v>12</v>
      </c>
      <c r="B17" s="14">
        <f t="shared" si="3"/>
        <v>8.1984</v>
      </c>
      <c r="C17" s="15">
        <f t="shared" si="0"/>
        <v>0.020590888888888888</v>
      </c>
      <c r="D17" s="16"/>
      <c r="E17" s="13">
        <v>34</v>
      </c>
      <c r="F17" s="14">
        <f t="shared" si="4"/>
        <v>22.863599999999998</v>
      </c>
      <c r="G17" s="15">
        <f t="shared" si="1"/>
        <v>0.05742362499999999</v>
      </c>
      <c r="I17" s="13">
        <v>56</v>
      </c>
      <c r="J17" s="14">
        <f t="shared" si="5"/>
        <v>37.528800000000004</v>
      </c>
      <c r="K17" s="15">
        <f t="shared" si="2"/>
        <v>0.09425636111111112</v>
      </c>
    </row>
    <row r="18" spans="1:11" ht="19.5" customHeight="1">
      <c r="A18" s="13">
        <v>13</v>
      </c>
      <c r="B18" s="14">
        <f t="shared" si="3"/>
        <v>8.865</v>
      </c>
      <c r="C18" s="15">
        <f t="shared" si="0"/>
        <v>0.022265104166666667</v>
      </c>
      <c r="D18" s="16"/>
      <c r="E18" s="13">
        <v>35</v>
      </c>
      <c r="F18" s="14">
        <f t="shared" si="4"/>
        <v>23.530199999999997</v>
      </c>
      <c r="G18" s="15">
        <f t="shared" si="1"/>
        <v>0.05909784027777777</v>
      </c>
      <c r="I18" s="13">
        <v>57</v>
      </c>
      <c r="J18" s="14">
        <f t="shared" si="5"/>
        <v>38.19540000000001</v>
      </c>
      <c r="K18" s="15">
        <f t="shared" si="2"/>
        <v>0.09593057638888891</v>
      </c>
    </row>
    <row r="19" spans="1:11" ht="19.5" customHeight="1">
      <c r="A19" s="13">
        <v>14</v>
      </c>
      <c r="B19" s="14">
        <f t="shared" si="3"/>
        <v>9.531600000000001</v>
      </c>
      <c r="C19" s="15">
        <f t="shared" si="0"/>
        <v>0.023939319444444447</v>
      </c>
      <c r="D19" s="16"/>
      <c r="E19" s="13">
        <v>36</v>
      </c>
      <c r="F19" s="14">
        <f t="shared" si="4"/>
        <v>24.196799999999996</v>
      </c>
      <c r="G19" s="15">
        <f t="shared" si="1"/>
        <v>0.060772055555555544</v>
      </c>
      <c r="I19" s="13">
        <v>58</v>
      </c>
      <c r="J19" s="14">
        <f t="shared" si="5"/>
        <v>38.86200000000001</v>
      </c>
      <c r="K19" s="15">
        <f t="shared" si="2"/>
        <v>0.09760479166666669</v>
      </c>
    </row>
    <row r="20" spans="1:11" ht="19.5" customHeight="1">
      <c r="A20" s="13">
        <v>15</v>
      </c>
      <c r="B20" s="14">
        <f t="shared" si="3"/>
        <v>10.198200000000002</v>
      </c>
      <c r="C20" s="15">
        <f t="shared" si="0"/>
        <v>0.025613534722222227</v>
      </c>
      <c r="D20" s="16"/>
      <c r="E20" s="13">
        <v>37</v>
      </c>
      <c r="F20" s="14">
        <f t="shared" si="4"/>
        <v>24.863399999999995</v>
      </c>
      <c r="G20" s="15">
        <f t="shared" si="1"/>
        <v>0.06244627083333332</v>
      </c>
      <c r="I20" s="13">
        <v>59</v>
      </c>
      <c r="J20" s="14">
        <f t="shared" si="5"/>
        <v>39.52860000000001</v>
      </c>
      <c r="K20" s="15">
        <f t="shared" si="2"/>
        <v>0.09927900694444447</v>
      </c>
    </row>
    <row r="21" spans="1:11" ht="19.5" customHeight="1">
      <c r="A21" s="13">
        <v>16</v>
      </c>
      <c r="B21" s="14">
        <f t="shared" si="3"/>
        <v>10.864800000000002</v>
      </c>
      <c r="C21" s="15">
        <f t="shared" si="0"/>
        <v>0.027287750000000006</v>
      </c>
      <c r="D21" s="16"/>
      <c r="E21" s="13">
        <v>38</v>
      </c>
      <c r="F21" s="14">
        <f t="shared" si="4"/>
        <v>25.529999999999994</v>
      </c>
      <c r="G21" s="15">
        <f t="shared" si="1"/>
        <v>0.0641204861111111</v>
      </c>
      <c r="I21" s="13">
        <v>60</v>
      </c>
      <c r="J21" s="14">
        <f t="shared" si="5"/>
        <v>40.195200000000014</v>
      </c>
      <c r="K21" s="15">
        <f t="shared" si="2"/>
        <v>0.10095322222222226</v>
      </c>
    </row>
    <row r="22" spans="1:11" ht="19.5" customHeight="1">
      <c r="A22" s="13">
        <v>17</v>
      </c>
      <c r="B22" s="14">
        <f t="shared" si="3"/>
        <v>11.531400000000003</v>
      </c>
      <c r="C22" s="15">
        <f t="shared" si="0"/>
        <v>0.028961965277777786</v>
      </c>
      <c r="D22" s="16"/>
      <c r="E22" s="13">
        <v>39</v>
      </c>
      <c r="F22" s="14">
        <f t="shared" si="4"/>
        <v>26.196599999999993</v>
      </c>
      <c r="G22" s="15">
        <f t="shared" si="1"/>
        <v>0.06579470138888888</v>
      </c>
      <c r="I22" s="13">
        <v>61</v>
      </c>
      <c r="J22" s="14">
        <f t="shared" si="5"/>
        <v>40.86180000000002</v>
      </c>
      <c r="K22" s="15">
        <f t="shared" si="2"/>
        <v>0.10262743750000004</v>
      </c>
    </row>
    <row r="23" spans="1:11" ht="19.5" customHeight="1">
      <c r="A23" s="13">
        <v>18</v>
      </c>
      <c r="B23" s="14">
        <f t="shared" si="3"/>
        <v>12.198000000000004</v>
      </c>
      <c r="C23" s="15">
        <f t="shared" si="0"/>
        <v>0.030636180555555566</v>
      </c>
      <c r="D23" s="16"/>
      <c r="E23" s="13">
        <v>40</v>
      </c>
      <c r="F23" s="14">
        <f t="shared" si="4"/>
        <v>26.863199999999992</v>
      </c>
      <c r="G23" s="15">
        <f t="shared" si="1"/>
        <v>0.06746891666666664</v>
      </c>
      <c r="I23" s="13">
        <v>62</v>
      </c>
      <c r="J23" s="14">
        <f t="shared" si="5"/>
        <v>41.52840000000002</v>
      </c>
      <c r="K23" s="15">
        <f t="shared" si="2"/>
        <v>0.10430165277777782</v>
      </c>
    </row>
    <row r="24" spans="1:11" ht="19.5" customHeight="1">
      <c r="A24" s="13">
        <v>19</v>
      </c>
      <c r="B24" s="14">
        <f t="shared" si="3"/>
        <v>12.864600000000005</v>
      </c>
      <c r="C24" s="15">
        <f t="shared" si="0"/>
        <v>0.032310395833333345</v>
      </c>
      <c r="D24" s="16"/>
      <c r="E24" s="13">
        <v>41</v>
      </c>
      <c r="F24" s="14">
        <f t="shared" si="4"/>
        <v>27.52979999999999</v>
      </c>
      <c r="G24" s="15">
        <f t="shared" si="1"/>
        <v>0.06914313194444442</v>
      </c>
      <c r="I24" s="13">
        <v>63</v>
      </c>
      <c r="J24" s="14">
        <f t="shared" si="5"/>
        <v>42.19500000000002</v>
      </c>
      <c r="K24" s="15">
        <f t="shared" si="2"/>
        <v>0.1059758680555556</v>
      </c>
    </row>
    <row r="25" spans="1:11" ht="19.5" customHeight="1">
      <c r="A25" s="13">
        <v>20</v>
      </c>
      <c r="B25" s="14">
        <f t="shared" si="3"/>
        <v>13.531200000000005</v>
      </c>
      <c r="C25" s="15">
        <f t="shared" si="0"/>
        <v>0.033984611111111125</v>
      </c>
      <c r="D25" s="16"/>
      <c r="E25" s="13">
        <v>42</v>
      </c>
      <c r="F25" s="14">
        <f t="shared" si="4"/>
        <v>28.19639999999999</v>
      </c>
      <c r="G25" s="15">
        <f t="shared" si="1"/>
        <v>0.0708173472222222</v>
      </c>
      <c r="I25" s="1"/>
      <c r="J25" s="17"/>
      <c r="K25" s="18"/>
    </row>
    <row r="26" spans="1:7" ht="19.5" customHeight="1">
      <c r="A26" s="13">
        <v>21</v>
      </c>
      <c r="B26" s="14">
        <f t="shared" si="3"/>
        <v>14.197800000000006</v>
      </c>
      <c r="C26" s="15">
        <f t="shared" si="0"/>
        <v>0.035658826388888905</v>
      </c>
      <c r="D26" s="16"/>
      <c r="E26" s="13">
        <v>43</v>
      </c>
      <c r="F26" s="14">
        <f t="shared" si="4"/>
        <v>28.86299999999999</v>
      </c>
      <c r="G26" s="15">
        <f t="shared" si="1"/>
        <v>0.07249156249999997</v>
      </c>
    </row>
  </sheetData>
  <sheetProtection/>
  <printOptions/>
  <pageMargins left="0.19652777777777777" right="0.20069444444444445" top="0.39375" bottom="0.1694444444444444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777" right="0.20069444444444445" top="0.39375" bottom="0.1694444444444444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777" right="0.20069444444444445" top="0.39375" bottom="0.1694444444444444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Sochman</dc:creator>
  <cp:keywords/>
  <dc:description/>
  <cp:lastModifiedBy>user</cp:lastModifiedBy>
  <cp:lastPrinted>2010-01-21T11:41:04Z</cp:lastPrinted>
  <dcterms:created xsi:type="dcterms:W3CDTF">2009-08-20T11:57:20Z</dcterms:created>
  <dcterms:modified xsi:type="dcterms:W3CDTF">2012-01-12T22:42:23Z</dcterms:modified>
  <cp:category/>
  <cp:version/>
  <cp:contentType/>
  <cp:contentStatus/>
  <cp:revision>5</cp:revision>
</cp:coreProperties>
</file>